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Transportation" sheetId="2" state="visible" r:id="rId4"/>
    <sheet name="Transshipment"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<sst xmlns="http://schemas.openxmlformats.org/spreadsheetml/2006/main" count="214" uniqueCount="142">
  <si>
    <t xml:space="preserve">Week 3: Transportation and Transshipment  -  STUDENT</t>
  </si>
  <si>
    <t xml:space="preserve">Description:</t>
  </si>
  <si>
    <t xml:space="preserve">Transportation and transshipment are the two spreadsheet-friendly members of the minimum cost flow family. Transportation ships directly from sources to sinks and fits a cost matrix, so it is laid out as a matrix with row sums against supply and column sums against demand. Transshipment allows transit nodes and arc capacities, so it is laid out as an arc list with one node balance per node.</t>
  </si>
  <si>
    <t xml:space="preserve">Example context:</t>
  </si>
  <si>
    <t xml:space="preserve">Three precursor plants (R1, R2, R3) supply cathode active material to four cell gigafactories (G1 to G4). Quantities are tonnes per week and costs are USD per tonne. Total supply is 1,130 t and total demand is 1,130 t, so the instance is balanced. The Transportation sheet ships plant to gigafactory directly with unlimited lane capacity. The Transshipment sheet adds two coastal consolidation terminals (H1, H2) that can receive and re-ship material, puts a capacity on every arc, and keeps two direct lanes. The identical models are solved with Pyomo in notebooks/W03_modeling2_networks.ipynb, and the two routes must return the same answer.</t>
  </si>
  <si>
    <t xml:space="preserve">Algebraic model:</t>
  </si>
  <si>
    <t xml:space="preserve">  Transportation (bipartite special case)</t>
  </si>
  <si>
    <t xml:space="preserve">    minimize    sum_i sum_j c_ij x_ij                                 (USD/week)</t>
  </si>
  <si>
    <t xml:space="preserve">    subject to  sum_j x_ij &lt;= s_i        for every plant i             supply</t>
  </si>
  <si>
    <t xml:space="preserve">                sum_i x_ij &gt;= d_j        for every gigafactory j       demand</t>
  </si>
  <si>
    <t xml:space="preserve">                x_ij &gt;= 0</t>
  </si>
  <si>
    <t xml:space="preserve">  Transshipment (the general minimum cost flow template)</t>
  </si>
  <si>
    <t xml:space="preserve">    minimize    sum_(i,j) c_ij f_ij                                   (USD/week)</t>
  </si>
  <si>
    <t xml:space="preserve">    subject to  outflow(n) - inflow(n) = b_n     for every node n      node balance</t>
  </si>
  <si>
    <t xml:space="preserve">                0 &lt;= f_ij &lt;= u_ij                for every arc (i,j)   arc capacity</t>
  </si>
  <si>
    <t xml:space="preserve">    b_n &gt; 0 at a source, b_n &lt; 0 at a sink, b_n = 0 at a pure transit node.</t>
  </si>
  <si>
    <t xml:space="preserve">    Feasibility of the whole class requires sum_n b_n = 0.</t>
  </si>
  <si>
    <t xml:space="preserve">    Transportation is the case where the graph is bipartite and there are no transit nodes.</t>
  </si>
  <si>
    <t xml:space="preserve">Color legend (identical in every workbook of this course):</t>
  </si>
  <si>
    <t xml:space="preserve">Marker</t>
  </si>
  <si>
    <t xml:space="preserve">Sample</t>
  </si>
  <si>
    <t xml:space="preserve">Meaning</t>
  </si>
  <si>
    <t xml:space="preserve">Blue text</t>
  </si>
  <si>
    <t xml:space="preserve">1234</t>
  </si>
  <si>
    <t xml:space="preserve">Given data. Do not edit these cells.</t>
  </si>
  <si>
    <t xml:space="preserve">Yellow fill</t>
  </si>
  <si>
    <t xml:space="preserve">Cells you must complete in the STUDENT workbook (formulas are missing).</t>
  </si>
  <si>
    <t xml:space="preserve">Green fill</t>
  </si>
  <si>
    <t xml:space="preserve">Changing cells, that is the decision variables. Solver writes here.</t>
  </si>
  <si>
    <t xml:space="preserve">Black text</t>
  </si>
  <si>
    <t xml:space="preserve">SUMPRODUCT(..)</t>
  </si>
  <si>
    <t xml:space="preserve">Formulas. Every computed cell is a formula, never a typed number.</t>
  </si>
  <si>
    <t xml:space="preserve">Grey fill</t>
  </si>
  <si>
    <t xml:space="preserve">The objective cell, and other totals.</t>
  </si>
  <si>
    <t xml:space="preserve">Which cell is which</t>
  </si>
  <si>
    <t xml:space="preserve">Transportation!C6:F8     the cost matrix c_ij (blue), plants down the rows, gigafactories across the columns.</t>
  </si>
  <si>
    <t xml:space="preserve">Transportation!C12:F14   the changing cells (green): the shipment plan x_ij, in the same shape as the cost matrix.</t>
  </si>
  <si>
    <t xml:space="preserve">Transportation!G12:G14   row sums, tonnes shipped out of each plant, one SUM per row, tested against supply.</t>
  </si>
  <si>
    <t xml:space="preserve">Transportation!I12:I14   supply s_i (blue).</t>
  </si>
  <si>
    <t xml:space="preserve">Transportation!C15:F15   column sums, tonnes received at each gigafactory, one SUM per column, tested against demand.</t>
  </si>
  <si>
    <t xml:space="preserve">Transportation!C17:F17   demand d_j (blue).</t>
  </si>
  <si>
    <t xml:space="preserve">Transportation!C19       the objective cell, total shipping cost, one SUMPRODUCT over the whole matrix.</t>
  </si>
  <si>
    <t xml:space="preserve">Transshipment!C6:D23     the arc list, tail node and head node (blue).</t>
  </si>
  <si>
    <t xml:space="preserve">Transshipment!E6:E23     arc cost c_ij (blue).   Transshipment!F6:F23  arc capacity u_ij (blue).</t>
  </si>
  <si>
    <t xml:space="preserve">Transshipment!G6:G23     the changing cells (green): arc flow f_ij.</t>
  </si>
  <si>
    <t xml:space="preserve">Transshipment!C29:E37    the node balance, one explicit row per node: outflow, inflow, and their difference.</t>
  </si>
  <si>
    <t xml:space="preserve">Transshipment!G29:G37    net supply b_n (blue), positive at a plant, zero at a terminal, negative at a gigafactory.</t>
  </si>
  <si>
    <t xml:space="preserve">Transshipment!C25        the objective cell, total transshipment cost.</t>
  </si>
  <si>
    <t xml:space="preserve">Worked example: the three formula patterns you must reproduce</t>
  </si>
  <si>
    <t xml:space="preserve">Row sum.  Cell Transportation!G12 must read exactly:</t>
  </si>
  <si>
    <t xml:space="preserve">        =SUM(C12:F12)</t>
  </si>
  <si>
    <t xml:space="preserve">Column sum.  Cell Transportation!C15 must read exactly:</t>
  </si>
  <si>
    <t xml:space="preserve">        =SUM(C12:C14)</t>
  </si>
  <si>
    <t xml:space="preserve">Objective.  Cell Transportation!C19 must read exactly:</t>
  </si>
  <si>
    <t xml:space="preserve">        =SUMPRODUCT(C6:F8,C12:F14)</t>
  </si>
  <si>
    <t xml:space="preserve">The two ranges have the same shape, so SUMPRODUCT multiplies cost by flow lane by lane and adds the results.</t>
  </si>
  <si>
    <t xml:space="preserve">Node balance.  On the Transshipment sheet the outflow and inflow of a node are picked out of the arc list</t>
  </si>
  <si>
    <t xml:space="preserve">with SUMIF rather than by hand.  Cell C29 must read exactly:</t>
  </si>
  <si>
    <t xml:space="preserve">        =SUMIF($C$6:$C$23,B29,$G$6:$G$23)</t>
  </si>
  <si>
    <t xml:space="preserve">and D29, the inflow, is the same formula matching on the head column instead:</t>
  </si>
  <si>
    <t xml:space="preserve">        =SUMIF($D$6:$D$23,B29,$G$6:$G$23)</t>
  </si>
  <si>
    <t xml:space="preserve">The VALUE column is then E29 = C29-D29, and its right-hand side is the net supply in G29.</t>
  </si>
  <si>
    <t xml:space="preserve">OpenSolver / Excel Solver setup, step by step:</t>
  </si>
  <si>
    <t xml:space="preserve">Field</t>
  </si>
  <si>
    <t xml:space="preserve">What to enter</t>
  </si>
  <si>
    <t xml:space="preserve">Worksheet 1</t>
  </si>
  <si>
    <t xml:space="preserve">Transportation</t>
  </si>
  <si>
    <t xml:space="preserve">Set Objective / Target Cell</t>
  </si>
  <si>
    <t xml:space="preserve">$C$19   (total shipping cost, USD/week)</t>
  </si>
  <si>
    <t xml:space="preserve">To</t>
  </si>
  <si>
    <t xml:space="preserve">Min</t>
  </si>
  <si>
    <t xml:space="preserve">By Changing Variable Cells</t>
  </si>
  <si>
    <t xml:space="preserve">$C$12:$F$14   (12 cells, the shipment matrix)</t>
  </si>
  <si>
    <t xml:space="preserve">Constraint 1</t>
  </si>
  <si>
    <t xml:space="preserve">$G$12:$G$14  &lt;=  $I$12:$I$14    supply, tonnes out of each plant</t>
  </si>
  <si>
    <t xml:space="preserve">Constraint 2</t>
  </si>
  <si>
    <t xml:space="preserve">$C$15:$F$15  &gt;=  $C$17:$F$17    demand, tonnes into each gigafactory</t>
  </si>
  <si>
    <t xml:space="preserve">Non-negativity</t>
  </si>
  <si>
    <t xml:space="preserve">Tick 'Make Unconstrained Variables Non-Negative', or add $C$12:$F$14 &gt;= 0</t>
  </si>
  <si>
    <t xml:space="preserve">Solving method / engine</t>
  </si>
  <si>
    <t xml:space="preserve">OpenSolver: CBC (the default linear engine). Excel Solver: Simplex LP.</t>
  </si>
  <si>
    <t xml:space="preserve">Sensitivity report</t>
  </si>
  <si>
    <t xml:space="preserve">YES, tick 'Sensitivity Analysis'. The supply duals u_i and demand duals v_j are the classical u-v (MODI) potentials, obtained free from the LP dual.</t>
  </si>
  <si>
    <t xml:space="preserve">---</t>
  </si>
  <si>
    <t xml:space="preserve">Worksheet 2</t>
  </si>
  <si>
    <t xml:space="preserve">Transshipment</t>
  </si>
  <si>
    <t xml:space="preserve">$C$25   (total transshipment cost, USD/week)</t>
  </si>
  <si>
    <t xml:space="preserve">$G$6:$G$23   (18 cells, one flow per arc)</t>
  </si>
  <si>
    <t xml:space="preserve">$E$29:$E$37  =  $G$29:$G$37    node balance, one row per node, RHS = net supply b_n</t>
  </si>
  <si>
    <t xml:space="preserve">$G$6:$G$23  &lt;=  $F$6:$F$23     arc capacity</t>
  </si>
  <si>
    <t xml:space="preserve">Tick 'Make Unconstrained Variables Non-Negative', or add $G$6:$G$23 &gt;= 0</t>
  </si>
  <si>
    <t xml:space="preserve">OpenSolver: CBC. Do not use the Excel Solver GRG Nonlinear engine: this model is linear.</t>
  </si>
  <si>
    <t xml:space="preserve">YES, tick 'Sensitivity Analysis'. The duals of the node balances are the node potentials pi_n, and the arc reduced cost c_ij - (pi_i - pi_j) tells you which arcs may carry flow.</t>
  </si>
  <si>
    <t xml:space="preserve">Then press</t>
  </si>
  <si>
    <t xml:space="preserve">Data &gt; Solve (OpenSolver), once on each sheet</t>
  </si>
  <si>
    <t xml:space="preserve">Notes:</t>
  </si>
  <si>
    <t xml:space="preserve">This is the STUDENT workbook. The yellow cells on the Transportation and Transshipment sheets are empty: you supply the SUM, SUMIF and SUMPRODUCT formulas and the two objectives, then solve each sheet.</t>
  </si>
  <si>
    <t xml:space="preserve">Expected answers: Transportation 23,570.00 USD/week; Transshipment 25,850.00 USD/week. Both match the Pyomo models in notebooks/W03_modeling2_networks.ipynb. If your spreadsheet disagrees with that notebook, the spreadsheet is wrong.</t>
  </si>
  <si>
    <t xml:space="preserve">The two totals are NOT comparable with each other. The direct problem has unlimited lane capacities and no terminal handling; the transshipment network has a capacity on every arc and forces most flow through a terminal.</t>
  </si>
  <si>
    <t xml:space="preserve">Integrality for free. The node-arc incidence matrix of a directed graph is totally unimodular, so with integral supplies, demands and capacities every basic solution of these models is integral. You will get whole tonnes out of a pure linear program, with no integer variables and at linear programming speed. The property belongs to the constraint matrix, not to the costs, and it is fragile: add one constraint that is not part of the incidence structure, such as a share limit across arcs, and fractional answers reappear.</t>
  </si>
  <si>
    <t xml:space="preserve">WHY SHORTEST PATH AND MAXIMUM FLOW ARE DONE IN PYTHON, NOT HERE. Both are members of the same minimum cost flow family and both could in principle be written on a sheet, but neither fits a matrix layout. A cost matrix is a spreadsheet: rows are sources, columns are sinks, and the changing cells form a rectangle a solver can be pointed at in one range. A graph is not a rectangle. Shortest path needs the node-arc incidence structure of an arbitrary digraph, in which the arcs incident to a node are scattered over the sheet and every balance has to be assembled by hand or by SUMIF, and the answer wanted is a path, that is an ordered object the sheet cannot represent. Maximum flow needs a super source and a super sink, capacities on arcs that do not exist in the physical network, and its real output is the minimum cut, a partition of the node set read off the duals. Enumerating the 512 cuts of a nine-node network, or running Dijkstra to cross-check the linear program, is a few lines of Python and is not expressible in cell formulas at all. So Week 3 uses the spreadsheet for the two problems whose data is naturally tabular, and Python for the two whose data is a graph. That split is the governing rule of the modeling block: a spreadsheet is the right tool when the data is naturally tabular and the model is small.</t>
  </si>
  <si>
    <t xml:space="preserve">Week 3: transportation, plants direct to gigafactories</t>
  </si>
  <si>
    <t xml:space="preserve">Costs, USD/t (blue text, given, do not edit):</t>
  </si>
  <si>
    <t xml:space="preserve">G1</t>
  </si>
  <si>
    <t xml:space="preserve">G2</t>
  </si>
  <si>
    <t xml:space="preserve">G3</t>
  </si>
  <si>
    <t xml:space="preserve">G4</t>
  </si>
  <si>
    <t xml:space="preserve">Plant R1</t>
  </si>
  <si>
    <t xml:space="preserve">Plant R2</t>
  </si>
  <si>
    <t xml:space="preserve">Plant R3</t>
  </si>
  <si>
    <t xml:space="preserve">Constraints and solution, t/week (green cells are the changing cells, $C$12:$F$14):</t>
  </si>
  <si>
    <t xml:space="preserve">VALUE</t>
  </si>
  <si>
    <t xml:space="preserve">Supply</t>
  </si>
  <si>
    <t xml:space="preserve">&lt;=</t>
  </si>
  <si>
    <t xml:space="preserve">&gt;=</t>
  </si>
  <si>
    <t xml:space="preserve">Demand</t>
  </si>
  <si>
    <t xml:space="preserve">TOTAL SHIPPING COST, USD/week</t>
  </si>
  <si>
    <t xml:space="preserve">&lt;-- objective cell (minimize this)</t>
  </si>
  <si>
    <t xml:space="preserve">The eight yellow cells above are the ones you must complete. Readme gives the exact text of a row sum, a column sum and the objective.</t>
  </si>
  <si>
    <t xml:space="preserve">Week 3: transshipment through two coastal terminals</t>
  </si>
  <si>
    <t xml:space="preserve">Arc data (blue text, given) and arc flows (green, the changing cells $G$6:$G$23):</t>
  </si>
  <si>
    <t xml:space="preserve">Arc</t>
  </si>
  <si>
    <t xml:space="preserve">From</t>
  </si>
  <si>
    <t xml:space="preserve">Cost, USD/t</t>
  </si>
  <si>
    <t xml:space="preserve">Capacity, t</t>
  </si>
  <si>
    <t xml:space="preserve">Flow, t</t>
  </si>
  <si>
    <t xml:space="preserve">R1</t>
  </si>
  <si>
    <t xml:space="preserve">H1</t>
  </si>
  <si>
    <t xml:space="preserve">H2</t>
  </si>
  <si>
    <t xml:space="preserve">R2</t>
  </si>
  <si>
    <t xml:space="preserve">R3</t>
  </si>
  <si>
    <t xml:space="preserve">TOTAL COST</t>
  </si>
  <si>
    <t xml:space="preserve">&lt;-- objective cell (minimize this), USD/week</t>
  </si>
  <si>
    <t xml:space="preserve">Node balances, one explicit row per node:</t>
  </si>
  <si>
    <t xml:space="preserve">Node</t>
  </si>
  <si>
    <t xml:space="preserve">Outflow, t</t>
  </si>
  <si>
    <t xml:space="preserve">Inflow, t</t>
  </si>
  <si>
    <t xml:space="preserve">VALUE = out - in</t>
  </si>
  <si>
    <t xml:space="preserve">Net supply b_n, t</t>
  </si>
  <si>
    <t xml:space="preserve">=</t>
  </si>
  <si>
    <t xml:space="preserve">Sum of net supplies (must be zero for the model to be feasible)</t>
  </si>
  <si>
    <t xml:space="preserve">Every yellow cell above is a formula you must supply. Readme gives the two SUMIF patterns; the objective in C25 is =SUMPRODUCT(E6:E23,G6:G23).</t>
  </si>
</sst>
</file>

<file path=xl/styles.xml><?xml version="1.0" encoding="utf-8"?>
<styleSheet xmlns="http://schemas.openxmlformats.org/spreadsheetml/2006/main">
  <numFmts count="3">
    <numFmt numFmtId="164" formatCode="General"/>
    <numFmt numFmtId="165" formatCode="#,##0.00"/>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4"/>
      <color rgb="FF1C242B"/>
      <name val="Arial"/>
      <family val="0"/>
      <charset val="1"/>
    </font>
    <font>
      <b val="true"/>
      <sz val="10"/>
      <color rgb="FF000000"/>
      <name val="Arial"/>
      <family val="0"/>
      <charset val="1"/>
    </font>
    <font>
      <sz val="10"/>
      <color rgb="FF000000"/>
      <name val="Arial"/>
      <family val="0"/>
      <charset val="1"/>
    </font>
    <font>
      <b val="true"/>
      <sz val="11"/>
      <color rgb="FF1C242B"/>
      <name val="Arial"/>
      <family val="0"/>
      <charset val="1"/>
    </font>
    <font>
      <sz val="9"/>
      <color rgb="FF7030A0"/>
      <name val="Arial"/>
      <family val="0"/>
      <charset val="1"/>
    </font>
    <font>
      <sz val="10"/>
      <color rgb="FF0000FF"/>
      <name val="Arial"/>
      <family val="0"/>
      <charset val="1"/>
    </font>
    <font>
      <b val="true"/>
      <sz val="10"/>
      <color rgb="FF0000FF"/>
      <name val="Arial"/>
      <family val="0"/>
      <charset val="1"/>
    </font>
    <font>
      <i val="true"/>
      <sz val="9"/>
      <color rgb="FF333F4A"/>
      <name val="Arial"/>
      <family val="0"/>
      <charset val="1"/>
    </font>
  </fonts>
  <fills count="6">
    <fill>
      <patternFill patternType="none"/>
    </fill>
    <fill>
      <patternFill patternType="gray125"/>
    </fill>
    <fill>
      <patternFill patternType="solid">
        <fgColor rgb="FFFFFFCC"/>
        <bgColor rgb="FFFFFF99"/>
      </patternFill>
    </fill>
    <fill>
      <patternFill patternType="solid">
        <fgColor rgb="FFF2F2F2"/>
        <bgColor rgb="FFFFFFCC"/>
      </patternFill>
    </fill>
    <fill>
      <patternFill patternType="solid">
        <fgColor rgb="FFFFFF00"/>
        <bgColor rgb="FFFFFF00"/>
      </patternFill>
    </fill>
    <fill>
      <patternFill patternType="solid">
        <fgColor rgb="FFC6EFCE"/>
        <bgColor rgb="FFCCFFFF"/>
      </patternFill>
    </fill>
  </fills>
  <borders count="2">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6" fillId="4" borderId="1" xfId="0" applyFont="true" applyBorder="true" applyAlignment="true" applyProtection="true">
      <alignment horizontal="center" vertical="bottom" textRotation="0" wrapText="false" indent="0" shrinkToFit="false"/>
      <protection locked="true" hidden="false"/>
    </xf>
    <xf numFmtId="164" fontId="6" fillId="5"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10" fillId="3"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general" vertical="bottom"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4" fontId="5" fillId="3" borderId="1" xfId="0" applyFont="true" applyBorder="true" applyAlignment="true" applyProtection="true">
      <alignment horizontal="center" vertical="center" textRotation="0" wrapText="false" indent="0" shrinkToFit="false"/>
      <protection locked="true" hidden="false"/>
    </xf>
    <xf numFmtId="165" fontId="6" fillId="5" borderId="1" xfId="0" applyFont="true" applyBorder="true" applyAlignment="true" applyProtection="true">
      <alignment horizontal="center" vertical="center" textRotation="0" wrapText="false" indent="0" shrinkToFit="false"/>
      <protection locked="true" hidden="false"/>
    </xf>
    <xf numFmtId="165" fontId="6" fillId="4"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6" fontId="9"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5" fontId="5" fillId="4" borderId="1"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5" fontId="6"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C242B"/>
      <rgbColor rgb="FF993300"/>
      <rgbColor rgb="FF993366"/>
      <rgbColor rgb="FF333399"/>
      <rgbColor rgb="FF333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9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4"/>
    <col collapsed="false" customWidth="true" hidden="false" outlineLevel="0" max="3" min="3" style="1" width="17"/>
    <col collapsed="false" customWidth="true" hidden="false" outlineLevel="0" max="9" min="4" style="1" width="14"/>
  </cols>
  <sheetData>
    <row r="2" customFormat="false" ht="17.35" hidden="false" customHeight="false" outlineLevel="0" collapsed="false">
      <c r="B2" s="2" t="s">
        <v>0</v>
      </c>
    </row>
    <row r="3" customFormat="false" ht="15" hidden="false" customHeight="false" outlineLevel="0" collapsed="false">
      <c r="B3" s="3" t="s">
        <v>1</v>
      </c>
      <c r="C3" s="4"/>
      <c r="D3" s="4"/>
      <c r="E3" s="4"/>
      <c r="F3" s="4"/>
      <c r="G3" s="4"/>
      <c r="H3" s="4"/>
      <c r="I3" s="4"/>
    </row>
    <row r="4" customFormat="false" ht="30" hidden="false" customHeight="true" outlineLevel="0" collapsed="false">
      <c r="B4" s="5" t="s">
        <v>2</v>
      </c>
      <c r="C4" s="5"/>
      <c r="D4" s="5"/>
      <c r="E4" s="5"/>
      <c r="F4" s="5"/>
      <c r="G4" s="5"/>
      <c r="H4" s="5"/>
      <c r="I4" s="5"/>
    </row>
    <row r="5" customFormat="false" ht="30" hidden="false" customHeight="true" outlineLevel="0" collapsed="false">
      <c r="B5" s="5"/>
      <c r="C5" s="5"/>
      <c r="D5" s="5"/>
      <c r="E5" s="5"/>
      <c r="F5" s="5"/>
      <c r="G5" s="5"/>
      <c r="H5" s="5"/>
      <c r="I5" s="5"/>
    </row>
    <row r="6" customFormat="false" ht="15" hidden="false" customHeight="false" outlineLevel="0" collapsed="false">
      <c r="B6" s="3" t="s">
        <v>3</v>
      </c>
      <c r="C6" s="4"/>
      <c r="D6" s="4"/>
      <c r="E6" s="4"/>
      <c r="F6" s="4"/>
      <c r="G6" s="4"/>
      <c r="H6" s="4"/>
      <c r="I6" s="4"/>
    </row>
    <row r="7" customFormat="false" ht="30" hidden="false" customHeight="true" outlineLevel="0" collapsed="false">
      <c r="B7" s="5" t="s">
        <v>4</v>
      </c>
      <c r="C7" s="5"/>
      <c r="D7" s="5"/>
      <c r="E7" s="5"/>
      <c r="F7" s="5"/>
      <c r="G7" s="5"/>
      <c r="H7" s="5"/>
      <c r="I7" s="5"/>
    </row>
    <row r="8" customFormat="false" ht="30" hidden="false" customHeight="true" outlineLevel="0" collapsed="false">
      <c r="B8" s="5"/>
      <c r="C8" s="5"/>
      <c r="D8" s="5"/>
      <c r="E8" s="5"/>
      <c r="F8" s="5"/>
      <c r="G8" s="5"/>
      <c r="H8" s="5"/>
      <c r="I8" s="5"/>
    </row>
    <row r="9" customFormat="false" ht="30" hidden="false" customHeight="true" outlineLevel="0" collapsed="false">
      <c r="B9" s="5"/>
      <c r="C9" s="5"/>
      <c r="D9" s="5"/>
      <c r="E9" s="5"/>
      <c r="F9" s="5"/>
      <c r="G9" s="5"/>
      <c r="H9" s="5"/>
      <c r="I9" s="5"/>
    </row>
    <row r="11" customFormat="false" ht="15" hidden="false" customHeight="false" outlineLevel="0" collapsed="false">
      <c r="B11" s="6" t="s">
        <v>5</v>
      </c>
    </row>
    <row r="12" customFormat="false" ht="15" hidden="false" customHeight="false" outlineLevel="0" collapsed="false">
      <c r="B12" s="7" t="s">
        <v>6</v>
      </c>
    </row>
    <row r="13" customFormat="false" ht="15" hidden="false" customHeight="false" outlineLevel="0" collapsed="false">
      <c r="B13" s="7" t="s">
        <v>7</v>
      </c>
    </row>
    <row r="14" customFormat="false" ht="15" hidden="false" customHeight="false" outlineLevel="0" collapsed="false">
      <c r="B14" s="7" t="s">
        <v>8</v>
      </c>
    </row>
    <row r="15" customFormat="false" ht="15" hidden="false" customHeight="false" outlineLevel="0" collapsed="false">
      <c r="B15" s="7" t="s">
        <v>9</v>
      </c>
    </row>
    <row r="16" customFormat="false" ht="15" hidden="false" customHeight="false" outlineLevel="0" collapsed="false">
      <c r="B16" s="7" t="s">
        <v>10</v>
      </c>
    </row>
    <row r="17" customFormat="false" ht="15" hidden="false" customHeight="false" outlineLevel="0" collapsed="false">
      <c r="B17" s="7"/>
    </row>
    <row r="18" customFormat="false" ht="15" hidden="false" customHeight="false" outlineLevel="0" collapsed="false">
      <c r="B18" s="7" t="s">
        <v>11</v>
      </c>
    </row>
    <row r="19" customFormat="false" ht="15" hidden="false" customHeight="false" outlineLevel="0" collapsed="false">
      <c r="B19" s="7" t="s">
        <v>12</v>
      </c>
    </row>
    <row r="20" customFormat="false" ht="15" hidden="false" customHeight="false" outlineLevel="0" collapsed="false">
      <c r="B20" s="7" t="s">
        <v>13</v>
      </c>
    </row>
    <row r="21" customFormat="false" ht="15" hidden="false" customHeight="false" outlineLevel="0" collapsed="false">
      <c r="B21" s="7" t="s">
        <v>14</v>
      </c>
    </row>
    <row r="22" customFormat="false" ht="15" hidden="false" customHeight="false" outlineLevel="0" collapsed="false">
      <c r="B22" s="7"/>
    </row>
    <row r="23" customFormat="false" ht="15" hidden="false" customHeight="false" outlineLevel="0" collapsed="false">
      <c r="B23" s="7" t="s">
        <v>15</v>
      </c>
    </row>
    <row r="24" customFormat="false" ht="15" hidden="false" customHeight="false" outlineLevel="0" collapsed="false">
      <c r="B24" s="7" t="s">
        <v>16</v>
      </c>
    </row>
    <row r="25" customFormat="false" ht="15" hidden="false" customHeight="false" outlineLevel="0" collapsed="false">
      <c r="B25" s="7" t="s">
        <v>17</v>
      </c>
    </row>
    <row r="27" customFormat="false" ht="15" hidden="false" customHeight="false" outlineLevel="0" collapsed="false">
      <c r="B27" s="6" t="s">
        <v>18</v>
      </c>
    </row>
    <row r="28" customFormat="false" ht="15" hidden="false" customHeight="false" outlineLevel="0" collapsed="false">
      <c r="B28" s="8" t="s">
        <v>19</v>
      </c>
      <c r="C28" s="8" t="s">
        <v>20</v>
      </c>
      <c r="D28" s="8" t="s">
        <v>21</v>
      </c>
      <c r="E28" s="8"/>
      <c r="F28" s="8"/>
      <c r="G28" s="8"/>
      <c r="H28" s="8"/>
      <c r="I28" s="8"/>
    </row>
    <row r="29" customFormat="false" ht="15" hidden="false" customHeight="false" outlineLevel="0" collapsed="false">
      <c r="B29" s="9" t="s">
        <v>22</v>
      </c>
      <c r="C29" s="10" t="s">
        <v>23</v>
      </c>
      <c r="D29" s="9" t="s">
        <v>24</v>
      </c>
      <c r="E29" s="9"/>
      <c r="F29" s="9"/>
      <c r="G29" s="9"/>
      <c r="H29" s="9"/>
      <c r="I29" s="9"/>
    </row>
    <row r="30" customFormat="false" ht="15" hidden="false" customHeight="false" outlineLevel="0" collapsed="false">
      <c r="B30" s="9" t="s">
        <v>25</v>
      </c>
      <c r="C30" s="11"/>
      <c r="D30" s="9" t="s">
        <v>26</v>
      </c>
      <c r="E30" s="9"/>
      <c r="F30" s="9"/>
      <c r="G30" s="9"/>
      <c r="H30" s="9"/>
      <c r="I30" s="9"/>
    </row>
    <row r="31" customFormat="false" ht="15" hidden="false" customHeight="false" outlineLevel="0" collapsed="false">
      <c r="B31" s="9" t="s">
        <v>27</v>
      </c>
      <c r="C31" s="12"/>
      <c r="D31" s="9" t="s">
        <v>28</v>
      </c>
      <c r="E31" s="9"/>
      <c r="F31" s="9"/>
      <c r="G31" s="9"/>
      <c r="H31" s="9"/>
      <c r="I31" s="9"/>
    </row>
    <row r="32" customFormat="false" ht="15" hidden="false" customHeight="false" outlineLevel="0" collapsed="false">
      <c r="B32" s="9" t="s">
        <v>29</v>
      </c>
      <c r="C32" s="13" t="s">
        <v>30</v>
      </c>
      <c r="D32" s="9" t="s">
        <v>31</v>
      </c>
      <c r="E32" s="9"/>
      <c r="F32" s="9"/>
      <c r="G32" s="9"/>
      <c r="H32" s="9"/>
      <c r="I32" s="9"/>
    </row>
    <row r="33" customFormat="false" ht="15" hidden="false" customHeight="false" outlineLevel="0" collapsed="false">
      <c r="B33" s="9" t="s">
        <v>32</v>
      </c>
      <c r="C33" s="14"/>
      <c r="D33" s="9" t="s">
        <v>33</v>
      </c>
      <c r="E33" s="9"/>
      <c r="F33" s="9"/>
      <c r="G33" s="9"/>
      <c r="H33" s="9"/>
      <c r="I33" s="9"/>
    </row>
    <row r="35" customFormat="false" ht="15" hidden="false" customHeight="false" outlineLevel="0" collapsed="false">
      <c r="B35" s="6" t="s">
        <v>34</v>
      </c>
    </row>
    <row r="36" customFormat="false" ht="15" hidden="false" customHeight="false" outlineLevel="0" collapsed="false">
      <c r="B36" s="15" t="s">
        <v>35</v>
      </c>
      <c r="C36" s="15"/>
      <c r="D36" s="15"/>
      <c r="E36" s="15"/>
      <c r="F36" s="15"/>
      <c r="G36" s="15"/>
      <c r="H36" s="15"/>
      <c r="I36" s="15"/>
    </row>
    <row r="37" customFormat="false" ht="15" hidden="false" customHeight="false" outlineLevel="0" collapsed="false">
      <c r="B37" s="15" t="s">
        <v>36</v>
      </c>
      <c r="C37" s="15"/>
      <c r="D37" s="15"/>
      <c r="E37" s="15"/>
      <c r="F37" s="15"/>
      <c r="G37" s="15"/>
      <c r="H37" s="15"/>
      <c r="I37" s="15"/>
    </row>
    <row r="38" customFormat="false" ht="15" hidden="false" customHeight="false" outlineLevel="0" collapsed="false">
      <c r="B38" s="15" t="s">
        <v>37</v>
      </c>
      <c r="C38" s="15"/>
      <c r="D38" s="15"/>
      <c r="E38" s="15"/>
      <c r="F38" s="15"/>
      <c r="G38" s="15"/>
      <c r="H38" s="15"/>
      <c r="I38" s="15"/>
    </row>
    <row r="39" customFormat="false" ht="15" hidden="false" customHeight="false" outlineLevel="0" collapsed="false">
      <c r="B39" s="15" t="s">
        <v>38</v>
      </c>
      <c r="C39" s="15"/>
      <c r="D39" s="15"/>
      <c r="E39" s="15"/>
      <c r="F39" s="15"/>
      <c r="G39" s="15"/>
      <c r="H39" s="15"/>
      <c r="I39" s="15"/>
    </row>
    <row r="40" customFormat="false" ht="15" hidden="false" customHeight="false" outlineLevel="0" collapsed="false">
      <c r="B40" s="15" t="s">
        <v>39</v>
      </c>
      <c r="C40" s="15"/>
      <c r="D40" s="15"/>
      <c r="E40" s="15"/>
      <c r="F40" s="15"/>
      <c r="G40" s="15"/>
      <c r="H40" s="15"/>
      <c r="I40" s="15"/>
    </row>
    <row r="41" customFormat="false" ht="15" hidden="false" customHeight="false" outlineLevel="0" collapsed="false">
      <c r="B41" s="15" t="s">
        <v>40</v>
      </c>
      <c r="C41" s="15"/>
      <c r="D41" s="15"/>
      <c r="E41" s="15"/>
      <c r="F41" s="15"/>
      <c r="G41" s="15"/>
      <c r="H41" s="15"/>
      <c r="I41" s="15"/>
    </row>
    <row r="42" customFormat="false" ht="15" hidden="false" customHeight="false" outlineLevel="0" collapsed="false">
      <c r="B42" s="15" t="s">
        <v>41</v>
      </c>
      <c r="C42" s="15"/>
      <c r="D42" s="15"/>
      <c r="E42" s="15"/>
      <c r="F42" s="15"/>
      <c r="G42" s="15"/>
      <c r="H42" s="15"/>
      <c r="I42" s="15"/>
    </row>
    <row r="43" customFormat="false" ht="15" hidden="false" customHeight="false" outlineLevel="0" collapsed="false">
      <c r="B43" s="15"/>
      <c r="C43" s="15"/>
      <c r="D43" s="15"/>
      <c r="E43" s="15"/>
      <c r="F43" s="15"/>
      <c r="G43" s="15"/>
      <c r="H43" s="15"/>
      <c r="I43" s="15"/>
    </row>
    <row r="44" customFormat="false" ht="15" hidden="false" customHeight="false" outlineLevel="0" collapsed="false">
      <c r="B44" s="15" t="s">
        <v>42</v>
      </c>
      <c r="C44" s="15"/>
      <c r="D44" s="15"/>
      <c r="E44" s="15"/>
      <c r="F44" s="15"/>
      <c r="G44" s="15"/>
      <c r="H44" s="15"/>
      <c r="I44" s="15"/>
    </row>
    <row r="45" customFormat="false" ht="15" hidden="false" customHeight="false" outlineLevel="0" collapsed="false">
      <c r="B45" s="15" t="s">
        <v>43</v>
      </c>
      <c r="C45" s="15"/>
      <c r="D45" s="15"/>
      <c r="E45" s="15"/>
      <c r="F45" s="15"/>
      <c r="G45" s="15"/>
      <c r="H45" s="15"/>
      <c r="I45" s="15"/>
    </row>
    <row r="46" customFormat="false" ht="15" hidden="false" customHeight="false" outlineLevel="0" collapsed="false">
      <c r="B46" s="15" t="s">
        <v>44</v>
      </c>
      <c r="C46" s="15"/>
      <c r="D46" s="15"/>
      <c r="E46" s="15"/>
      <c r="F46" s="15"/>
      <c r="G46" s="15"/>
      <c r="H46" s="15"/>
      <c r="I46" s="15"/>
    </row>
    <row r="47" customFormat="false" ht="15" hidden="false" customHeight="false" outlineLevel="0" collapsed="false">
      <c r="B47" s="15" t="s">
        <v>45</v>
      </c>
      <c r="C47" s="15"/>
      <c r="D47" s="15"/>
      <c r="E47" s="15"/>
      <c r="F47" s="15"/>
      <c r="G47" s="15"/>
      <c r="H47" s="15"/>
      <c r="I47" s="15"/>
    </row>
    <row r="48" customFormat="false" ht="15" hidden="false" customHeight="false" outlineLevel="0" collapsed="false">
      <c r="B48" s="15" t="s">
        <v>46</v>
      </c>
      <c r="C48" s="15"/>
      <c r="D48" s="15"/>
      <c r="E48" s="15"/>
      <c r="F48" s="15"/>
      <c r="G48" s="15"/>
      <c r="H48" s="15"/>
      <c r="I48" s="15"/>
    </row>
    <row r="49" customFormat="false" ht="15" hidden="false" customHeight="false" outlineLevel="0" collapsed="false">
      <c r="B49" s="15" t="s">
        <v>47</v>
      </c>
      <c r="C49" s="15"/>
      <c r="D49" s="15"/>
      <c r="E49" s="15"/>
      <c r="F49" s="15"/>
      <c r="G49" s="15"/>
      <c r="H49" s="15"/>
      <c r="I49" s="15"/>
    </row>
    <row r="51" customFormat="false" ht="15" hidden="false" customHeight="false" outlineLevel="0" collapsed="false">
      <c r="B51" s="6" t="s">
        <v>48</v>
      </c>
    </row>
    <row r="52" customFormat="false" ht="15" hidden="false" customHeight="false" outlineLevel="0" collapsed="false">
      <c r="B52" s="15" t="s">
        <v>49</v>
      </c>
      <c r="C52" s="15"/>
      <c r="D52" s="15"/>
      <c r="E52" s="15"/>
      <c r="F52" s="15"/>
      <c r="G52" s="15"/>
      <c r="H52" s="15"/>
      <c r="I52" s="15"/>
    </row>
    <row r="53" customFormat="false" ht="15" hidden="false" customHeight="false" outlineLevel="0" collapsed="false">
      <c r="B53" s="15" t="s">
        <v>50</v>
      </c>
      <c r="C53" s="15"/>
      <c r="D53" s="15"/>
      <c r="E53" s="15"/>
      <c r="F53" s="15"/>
      <c r="G53" s="15"/>
      <c r="H53" s="15"/>
      <c r="I53" s="15"/>
    </row>
    <row r="54" customFormat="false" ht="15" hidden="false" customHeight="false" outlineLevel="0" collapsed="false">
      <c r="B54" s="15" t="s">
        <v>51</v>
      </c>
      <c r="C54" s="15"/>
      <c r="D54" s="15"/>
      <c r="E54" s="15"/>
      <c r="F54" s="15"/>
      <c r="G54" s="15"/>
      <c r="H54" s="15"/>
      <c r="I54" s="15"/>
    </row>
    <row r="55" customFormat="false" ht="15" hidden="false" customHeight="false" outlineLevel="0" collapsed="false">
      <c r="B55" s="15" t="s">
        <v>52</v>
      </c>
      <c r="C55" s="15"/>
      <c r="D55" s="15"/>
      <c r="E55" s="15"/>
      <c r="F55" s="15"/>
      <c r="G55" s="15"/>
      <c r="H55" s="15"/>
      <c r="I55" s="15"/>
    </row>
    <row r="56" customFormat="false" ht="15" hidden="false" customHeight="false" outlineLevel="0" collapsed="false">
      <c r="B56" s="15" t="s">
        <v>53</v>
      </c>
      <c r="C56" s="15"/>
      <c r="D56" s="15"/>
      <c r="E56" s="15"/>
      <c r="F56" s="15"/>
      <c r="G56" s="15"/>
      <c r="H56" s="15"/>
      <c r="I56" s="15"/>
    </row>
    <row r="57" customFormat="false" ht="15" hidden="false" customHeight="false" outlineLevel="0" collapsed="false">
      <c r="B57" s="15" t="s">
        <v>54</v>
      </c>
      <c r="C57" s="15"/>
      <c r="D57" s="15"/>
      <c r="E57" s="15"/>
      <c r="F57" s="15"/>
      <c r="G57" s="15"/>
      <c r="H57" s="15"/>
      <c r="I57" s="15"/>
    </row>
    <row r="58" customFormat="false" ht="15" hidden="false" customHeight="false" outlineLevel="0" collapsed="false">
      <c r="B58" s="15" t="s">
        <v>55</v>
      </c>
      <c r="C58" s="15"/>
      <c r="D58" s="15"/>
      <c r="E58" s="15"/>
      <c r="F58" s="15"/>
      <c r="G58" s="15"/>
      <c r="H58" s="15"/>
      <c r="I58" s="15"/>
    </row>
    <row r="59" customFormat="false" ht="15" hidden="false" customHeight="false" outlineLevel="0" collapsed="false">
      <c r="B59" s="15"/>
      <c r="C59" s="15"/>
      <c r="D59" s="15"/>
      <c r="E59" s="15"/>
      <c r="F59" s="15"/>
      <c r="G59" s="15"/>
      <c r="H59" s="15"/>
      <c r="I59" s="15"/>
    </row>
    <row r="60" customFormat="false" ht="15" hidden="false" customHeight="false" outlineLevel="0" collapsed="false">
      <c r="B60" s="15" t="s">
        <v>56</v>
      </c>
      <c r="C60" s="15"/>
      <c r="D60" s="15"/>
      <c r="E60" s="15"/>
      <c r="F60" s="15"/>
      <c r="G60" s="15"/>
      <c r="H60" s="15"/>
      <c r="I60" s="15"/>
    </row>
    <row r="61" customFormat="false" ht="15" hidden="false" customHeight="false" outlineLevel="0" collapsed="false">
      <c r="B61" s="15" t="s">
        <v>57</v>
      </c>
      <c r="C61" s="15"/>
      <c r="D61" s="15"/>
      <c r="E61" s="15"/>
      <c r="F61" s="15"/>
      <c r="G61" s="15"/>
      <c r="H61" s="15"/>
      <c r="I61" s="15"/>
    </row>
    <row r="62" customFormat="false" ht="15" hidden="false" customHeight="false" outlineLevel="0" collapsed="false">
      <c r="B62" s="15" t="s">
        <v>58</v>
      </c>
      <c r="C62" s="15"/>
      <c r="D62" s="15"/>
      <c r="E62" s="15"/>
      <c r="F62" s="15"/>
      <c r="G62" s="15"/>
      <c r="H62" s="15"/>
      <c r="I62" s="15"/>
    </row>
    <row r="63" customFormat="false" ht="15" hidden="false" customHeight="false" outlineLevel="0" collapsed="false">
      <c r="B63" s="15" t="s">
        <v>59</v>
      </c>
      <c r="C63" s="15"/>
      <c r="D63" s="15"/>
      <c r="E63" s="15"/>
      <c r="F63" s="15"/>
      <c r="G63" s="15"/>
      <c r="H63" s="15"/>
      <c r="I63" s="15"/>
    </row>
    <row r="64" customFormat="false" ht="15" hidden="false" customHeight="false" outlineLevel="0" collapsed="false">
      <c r="B64" s="15" t="s">
        <v>60</v>
      </c>
      <c r="C64" s="15"/>
      <c r="D64" s="15"/>
      <c r="E64" s="15"/>
      <c r="F64" s="15"/>
      <c r="G64" s="15"/>
      <c r="H64" s="15"/>
      <c r="I64" s="15"/>
    </row>
    <row r="65" customFormat="false" ht="15" hidden="false" customHeight="false" outlineLevel="0" collapsed="false">
      <c r="B65" s="15" t="s">
        <v>61</v>
      </c>
      <c r="C65" s="15"/>
      <c r="D65" s="15"/>
      <c r="E65" s="15"/>
      <c r="F65" s="15"/>
      <c r="G65" s="15"/>
      <c r="H65" s="15"/>
      <c r="I65" s="15"/>
    </row>
    <row r="67" customFormat="false" ht="15" hidden="false" customHeight="false" outlineLevel="0" collapsed="false">
      <c r="B67" s="6" t="s">
        <v>62</v>
      </c>
    </row>
    <row r="68" customFormat="false" ht="15" hidden="false" customHeight="false" outlineLevel="0" collapsed="false">
      <c r="B68" s="8" t="s">
        <v>63</v>
      </c>
      <c r="C68" s="8" t="s">
        <v>64</v>
      </c>
      <c r="D68" s="8"/>
      <c r="E68" s="8"/>
      <c r="F68" s="8"/>
      <c r="G68" s="8"/>
      <c r="H68" s="8"/>
      <c r="I68" s="8"/>
    </row>
    <row r="69" customFormat="false" ht="15" hidden="false" customHeight="false" outlineLevel="0" collapsed="false">
      <c r="B69" s="9" t="s">
        <v>65</v>
      </c>
      <c r="C69" s="9" t="s">
        <v>66</v>
      </c>
      <c r="D69" s="9"/>
      <c r="E69" s="9"/>
      <c r="F69" s="9"/>
      <c r="G69" s="9"/>
      <c r="H69" s="9"/>
      <c r="I69" s="9"/>
    </row>
    <row r="70" customFormat="false" ht="15" hidden="false" customHeight="false" outlineLevel="0" collapsed="false">
      <c r="B70" s="9" t="s">
        <v>67</v>
      </c>
      <c r="C70" s="9" t="s">
        <v>68</v>
      </c>
      <c r="D70" s="9"/>
      <c r="E70" s="9"/>
      <c r="F70" s="9"/>
      <c r="G70" s="9"/>
      <c r="H70" s="9"/>
      <c r="I70" s="9"/>
    </row>
    <row r="71" customFormat="false" ht="15" hidden="false" customHeight="false" outlineLevel="0" collapsed="false">
      <c r="B71" s="9" t="s">
        <v>69</v>
      </c>
      <c r="C71" s="9" t="s">
        <v>70</v>
      </c>
      <c r="D71" s="9"/>
      <c r="E71" s="9"/>
      <c r="F71" s="9"/>
      <c r="G71" s="9"/>
      <c r="H71" s="9"/>
      <c r="I71" s="9"/>
    </row>
    <row r="72" customFormat="false" ht="15" hidden="false" customHeight="false" outlineLevel="0" collapsed="false">
      <c r="B72" s="9" t="s">
        <v>71</v>
      </c>
      <c r="C72" s="9" t="s">
        <v>72</v>
      </c>
      <c r="D72" s="9"/>
      <c r="E72" s="9"/>
      <c r="F72" s="9"/>
      <c r="G72" s="9"/>
      <c r="H72" s="9"/>
      <c r="I72" s="9"/>
    </row>
    <row r="73" customFormat="false" ht="15" hidden="false" customHeight="false" outlineLevel="0" collapsed="false">
      <c r="B73" s="9" t="s">
        <v>73</v>
      </c>
      <c r="C73" s="9" t="s">
        <v>74</v>
      </c>
      <c r="D73" s="9"/>
      <c r="E73" s="9"/>
      <c r="F73" s="9"/>
      <c r="G73" s="9"/>
      <c r="H73" s="9"/>
      <c r="I73" s="9"/>
    </row>
    <row r="74" customFormat="false" ht="15" hidden="false" customHeight="false" outlineLevel="0" collapsed="false">
      <c r="B74" s="9" t="s">
        <v>75</v>
      </c>
      <c r="C74" s="9" t="s">
        <v>76</v>
      </c>
      <c r="D74" s="9"/>
      <c r="E74" s="9"/>
      <c r="F74" s="9"/>
      <c r="G74" s="9"/>
      <c r="H74" s="9"/>
      <c r="I74" s="9"/>
    </row>
    <row r="75" customFormat="false" ht="15" hidden="false" customHeight="false" outlineLevel="0" collapsed="false">
      <c r="B75" s="9" t="s">
        <v>77</v>
      </c>
      <c r="C75" s="9" t="s">
        <v>78</v>
      </c>
      <c r="D75" s="9"/>
      <c r="E75" s="9"/>
      <c r="F75" s="9"/>
      <c r="G75" s="9"/>
      <c r="H75" s="9"/>
      <c r="I75" s="9"/>
    </row>
    <row r="76" customFormat="false" ht="15" hidden="false" customHeight="false" outlineLevel="0" collapsed="false">
      <c r="B76" s="9" t="s">
        <v>79</v>
      </c>
      <c r="C76" s="9" t="s">
        <v>80</v>
      </c>
      <c r="D76" s="9"/>
      <c r="E76" s="9"/>
      <c r="F76" s="9"/>
      <c r="G76" s="9"/>
      <c r="H76" s="9"/>
      <c r="I76" s="9"/>
    </row>
    <row r="77" customFormat="false" ht="15" hidden="false" customHeight="false" outlineLevel="0" collapsed="false">
      <c r="B77" s="9" t="s">
        <v>81</v>
      </c>
      <c r="C77" s="9" t="s">
        <v>82</v>
      </c>
      <c r="D77" s="9"/>
      <c r="E77" s="9"/>
      <c r="F77" s="9"/>
      <c r="G77" s="9"/>
      <c r="H77" s="9"/>
      <c r="I77" s="9"/>
    </row>
    <row r="78" customFormat="false" ht="15" hidden="false" customHeight="false" outlineLevel="0" collapsed="false">
      <c r="B78" s="9" t="s">
        <v>83</v>
      </c>
      <c r="C78" s="9" t="s">
        <v>83</v>
      </c>
      <c r="D78" s="9"/>
      <c r="E78" s="9"/>
      <c r="F78" s="9"/>
      <c r="G78" s="9"/>
      <c r="H78" s="9"/>
      <c r="I78" s="9"/>
    </row>
    <row r="79" customFormat="false" ht="15" hidden="false" customHeight="false" outlineLevel="0" collapsed="false">
      <c r="B79" s="9" t="s">
        <v>84</v>
      </c>
      <c r="C79" s="9" t="s">
        <v>85</v>
      </c>
      <c r="D79" s="9"/>
      <c r="E79" s="9"/>
      <c r="F79" s="9"/>
      <c r="G79" s="9"/>
      <c r="H79" s="9"/>
      <c r="I79" s="9"/>
    </row>
    <row r="80" customFormat="false" ht="15" hidden="false" customHeight="false" outlineLevel="0" collapsed="false">
      <c r="B80" s="9" t="s">
        <v>67</v>
      </c>
      <c r="C80" s="9" t="s">
        <v>86</v>
      </c>
      <c r="D80" s="9"/>
      <c r="E80" s="9"/>
      <c r="F80" s="9"/>
      <c r="G80" s="9"/>
      <c r="H80" s="9"/>
      <c r="I80" s="9"/>
    </row>
    <row r="81" customFormat="false" ht="15" hidden="false" customHeight="false" outlineLevel="0" collapsed="false">
      <c r="B81" s="9" t="s">
        <v>69</v>
      </c>
      <c r="C81" s="9" t="s">
        <v>70</v>
      </c>
      <c r="D81" s="9"/>
      <c r="E81" s="9"/>
      <c r="F81" s="9"/>
      <c r="G81" s="9"/>
      <c r="H81" s="9"/>
      <c r="I81" s="9"/>
    </row>
    <row r="82" customFormat="false" ht="15" hidden="false" customHeight="false" outlineLevel="0" collapsed="false">
      <c r="B82" s="9" t="s">
        <v>71</v>
      </c>
      <c r="C82" s="9" t="s">
        <v>87</v>
      </c>
      <c r="D82" s="9"/>
      <c r="E82" s="9"/>
      <c r="F82" s="9"/>
      <c r="G82" s="9"/>
      <c r="H82" s="9"/>
      <c r="I82" s="9"/>
    </row>
    <row r="83" customFormat="false" ht="15" hidden="false" customHeight="false" outlineLevel="0" collapsed="false">
      <c r="B83" s="9" t="s">
        <v>73</v>
      </c>
      <c r="C83" s="9" t="s">
        <v>88</v>
      </c>
      <c r="D83" s="9"/>
      <c r="E83" s="9"/>
      <c r="F83" s="9"/>
      <c r="G83" s="9"/>
      <c r="H83" s="9"/>
      <c r="I83" s="9"/>
    </row>
    <row r="84" customFormat="false" ht="15" hidden="false" customHeight="false" outlineLevel="0" collapsed="false">
      <c r="B84" s="9" t="s">
        <v>75</v>
      </c>
      <c r="C84" s="9" t="s">
        <v>89</v>
      </c>
      <c r="D84" s="9"/>
      <c r="E84" s="9"/>
      <c r="F84" s="9"/>
      <c r="G84" s="9"/>
      <c r="H84" s="9"/>
      <c r="I84" s="9"/>
    </row>
    <row r="85" customFormat="false" ht="15" hidden="false" customHeight="false" outlineLevel="0" collapsed="false">
      <c r="B85" s="9" t="s">
        <v>77</v>
      </c>
      <c r="C85" s="9" t="s">
        <v>90</v>
      </c>
      <c r="D85" s="9"/>
      <c r="E85" s="9"/>
      <c r="F85" s="9"/>
      <c r="G85" s="9"/>
      <c r="H85" s="9"/>
      <c r="I85" s="9"/>
    </row>
    <row r="86" customFormat="false" ht="15" hidden="false" customHeight="false" outlineLevel="0" collapsed="false">
      <c r="B86" s="9" t="s">
        <v>79</v>
      </c>
      <c r="C86" s="9" t="s">
        <v>91</v>
      </c>
      <c r="D86" s="9"/>
      <c r="E86" s="9"/>
      <c r="F86" s="9"/>
      <c r="G86" s="9"/>
      <c r="H86" s="9"/>
      <c r="I86" s="9"/>
    </row>
    <row r="87" customFormat="false" ht="15" hidden="false" customHeight="false" outlineLevel="0" collapsed="false">
      <c r="B87" s="9" t="s">
        <v>81</v>
      </c>
      <c r="C87" s="9" t="s">
        <v>92</v>
      </c>
      <c r="D87" s="9"/>
      <c r="E87" s="9"/>
      <c r="F87" s="9"/>
      <c r="G87" s="9"/>
      <c r="H87" s="9"/>
      <c r="I87" s="9"/>
    </row>
    <row r="88" customFormat="false" ht="15" hidden="false" customHeight="false" outlineLevel="0" collapsed="false">
      <c r="B88" s="9" t="s">
        <v>93</v>
      </c>
      <c r="C88" s="9" t="s">
        <v>94</v>
      </c>
      <c r="D88" s="9"/>
      <c r="E88" s="9"/>
      <c r="F88" s="9"/>
      <c r="G88" s="9"/>
      <c r="H88" s="9"/>
      <c r="I88" s="9"/>
    </row>
    <row r="90" customFormat="false" ht="15" hidden="false" customHeight="false" outlineLevel="0" collapsed="false">
      <c r="B90" s="6" t="s">
        <v>95</v>
      </c>
    </row>
    <row r="91" customFormat="false" ht="25.5" hidden="false" customHeight="true" outlineLevel="0" collapsed="false">
      <c r="B91" s="16" t="s">
        <v>96</v>
      </c>
      <c r="C91" s="16"/>
      <c r="D91" s="16"/>
      <c r="E91" s="16"/>
      <c r="F91" s="16"/>
      <c r="G91" s="16"/>
      <c r="H91" s="16"/>
      <c r="I91" s="16"/>
    </row>
    <row r="92" customFormat="false" ht="39" hidden="false" customHeight="true" outlineLevel="0" collapsed="false">
      <c r="B92" s="16" t="s">
        <v>97</v>
      </c>
      <c r="C92" s="16"/>
      <c r="D92" s="16"/>
      <c r="E92" s="16"/>
      <c r="F92" s="16"/>
      <c r="G92" s="16"/>
      <c r="H92" s="16"/>
      <c r="I92" s="16"/>
    </row>
    <row r="93" customFormat="false" ht="25.5" hidden="false" customHeight="true" outlineLevel="0" collapsed="false">
      <c r="B93" s="16" t="s">
        <v>98</v>
      </c>
      <c r="C93" s="16"/>
      <c r="D93" s="16"/>
      <c r="E93" s="16"/>
      <c r="F93" s="16"/>
      <c r="G93" s="16"/>
      <c r="H93" s="16"/>
      <c r="I93" s="16"/>
    </row>
    <row r="94" customFormat="false" ht="64.5" hidden="false" customHeight="true" outlineLevel="0" collapsed="false">
      <c r="B94" s="16" t="s">
        <v>99</v>
      </c>
      <c r="C94" s="16"/>
      <c r="D94" s="16"/>
      <c r="E94" s="16"/>
      <c r="F94" s="16"/>
      <c r="G94" s="16"/>
      <c r="H94" s="16"/>
      <c r="I94" s="16"/>
    </row>
    <row r="95" customFormat="false" ht="156" hidden="false" customHeight="true" outlineLevel="0" collapsed="false">
      <c r="B95" s="16" t="s">
        <v>100</v>
      </c>
      <c r="C95" s="16"/>
      <c r="D95" s="16"/>
      <c r="E95" s="16"/>
      <c r="F95" s="16"/>
      <c r="G95" s="16"/>
      <c r="H95" s="16"/>
      <c r="I95" s="16"/>
    </row>
  </sheetData>
  <mergeCells count="62">
    <mergeCell ref="B4:I5"/>
    <mergeCell ref="B7:I9"/>
    <mergeCell ref="D28:I28"/>
    <mergeCell ref="D29:I29"/>
    <mergeCell ref="D30:I30"/>
    <mergeCell ref="D31:I31"/>
    <mergeCell ref="D32:I32"/>
    <mergeCell ref="D33:I33"/>
    <mergeCell ref="B36:I36"/>
    <mergeCell ref="B37:I37"/>
    <mergeCell ref="B38:I38"/>
    <mergeCell ref="B39:I39"/>
    <mergeCell ref="B40:I40"/>
    <mergeCell ref="B41:I41"/>
    <mergeCell ref="B42:I42"/>
    <mergeCell ref="B43:I43"/>
    <mergeCell ref="B44:I44"/>
    <mergeCell ref="B45:I45"/>
    <mergeCell ref="B46:I46"/>
    <mergeCell ref="B47:I47"/>
    <mergeCell ref="B48:I48"/>
    <mergeCell ref="B49:I49"/>
    <mergeCell ref="B52:I52"/>
    <mergeCell ref="B53:I53"/>
    <mergeCell ref="B54:I54"/>
    <mergeCell ref="B55:I55"/>
    <mergeCell ref="B56:I56"/>
    <mergeCell ref="B57:I57"/>
    <mergeCell ref="B58:I58"/>
    <mergeCell ref="B59:I59"/>
    <mergeCell ref="B60:I60"/>
    <mergeCell ref="B61:I61"/>
    <mergeCell ref="B62:I62"/>
    <mergeCell ref="B63:I63"/>
    <mergeCell ref="B64:I64"/>
    <mergeCell ref="B65:I65"/>
    <mergeCell ref="C68:I68"/>
    <mergeCell ref="C69:I69"/>
    <mergeCell ref="C70:I70"/>
    <mergeCell ref="C71:I71"/>
    <mergeCell ref="C72:I72"/>
    <mergeCell ref="C73:I73"/>
    <mergeCell ref="C74:I74"/>
    <mergeCell ref="C75:I75"/>
    <mergeCell ref="C76:I76"/>
    <mergeCell ref="C77:I77"/>
    <mergeCell ref="C78:I78"/>
    <mergeCell ref="C79:I79"/>
    <mergeCell ref="C80:I80"/>
    <mergeCell ref="C81:I81"/>
    <mergeCell ref="C82:I82"/>
    <mergeCell ref="C83:I83"/>
    <mergeCell ref="C84:I84"/>
    <mergeCell ref="C85:I85"/>
    <mergeCell ref="C86:I86"/>
    <mergeCell ref="C87:I87"/>
    <mergeCell ref="C88:I88"/>
    <mergeCell ref="B91:I91"/>
    <mergeCell ref="B92:I92"/>
    <mergeCell ref="B93:I93"/>
    <mergeCell ref="B94:I94"/>
    <mergeCell ref="B95:I95"/>
  </mergeCells>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3"/>
    <col collapsed="false" customWidth="true" hidden="false" outlineLevel="0" max="3" min="3" style="1" width="12"/>
    <col collapsed="false" customWidth="true" hidden="false" outlineLevel="0" max="4" min="4" style="1" width="13"/>
    <col collapsed="false" customWidth="true" hidden="false" outlineLevel="0" max="6" min="5" style="1" width="12"/>
    <col collapsed="false" customWidth="true" hidden="false" outlineLevel="0" max="7" min="7" style="1" width="16"/>
    <col collapsed="false" customWidth="true" hidden="false" outlineLevel="0" max="8" min="8" style="1" width="5"/>
    <col collapsed="false" customWidth="true" hidden="false" outlineLevel="0" max="9" min="9" style="1" width="15"/>
    <col collapsed="false" customWidth="true" hidden="false" outlineLevel="0" max="10" min="10" style="1" width="16"/>
    <col collapsed="false" customWidth="true" hidden="false" outlineLevel="0" max="11" min="11" style="1" width="22"/>
  </cols>
  <sheetData>
    <row r="2" customFormat="false" ht="17.35" hidden="false" customHeight="false" outlineLevel="0" collapsed="false">
      <c r="B2" s="2" t="s">
        <v>101</v>
      </c>
    </row>
    <row r="4" customFormat="false" ht="15" hidden="false" customHeight="false" outlineLevel="0" collapsed="false">
      <c r="B4" s="6" t="s">
        <v>102</v>
      </c>
    </row>
    <row r="5" customFormat="false" ht="15" hidden="false" customHeight="false" outlineLevel="0" collapsed="false">
      <c r="B5" s="8"/>
      <c r="C5" s="17" t="s">
        <v>103</v>
      </c>
      <c r="D5" s="17" t="s">
        <v>104</v>
      </c>
      <c r="E5" s="17" t="s">
        <v>105</v>
      </c>
      <c r="F5" s="17" t="s">
        <v>106</v>
      </c>
    </row>
    <row r="6" customFormat="false" ht="15" hidden="false" customHeight="false" outlineLevel="0" collapsed="false">
      <c r="B6" s="18" t="s">
        <v>107</v>
      </c>
      <c r="C6" s="19" t="n">
        <v>18</v>
      </c>
      <c r="D6" s="19" t="n">
        <v>24</v>
      </c>
      <c r="E6" s="19" t="n">
        <v>31</v>
      </c>
      <c r="F6" s="19" t="n">
        <v>40</v>
      </c>
    </row>
    <row r="7" customFormat="false" ht="15" hidden="false" customHeight="false" outlineLevel="0" collapsed="false">
      <c r="B7" s="18" t="s">
        <v>108</v>
      </c>
      <c r="C7" s="19" t="n">
        <v>27</v>
      </c>
      <c r="D7" s="19" t="n">
        <v>19</v>
      </c>
      <c r="E7" s="19" t="n">
        <v>22</v>
      </c>
      <c r="F7" s="19" t="n">
        <v>33</v>
      </c>
    </row>
    <row r="8" customFormat="false" ht="15" hidden="false" customHeight="false" outlineLevel="0" collapsed="false">
      <c r="B8" s="18" t="s">
        <v>109</v>
      </c>
      <c r="C8" s="19" t="n">
        <v>38</v>
      </c>
      <c r="D8" s="19" t="n">
        <v>30</v>
      </c>
      <c r="E8" s="19" t="n">
        <v>25</v>
      </c>
      <c r="F8" s="19" t="n">
        <v>21</v>
      </c>
    </row>
    <row r="10" customFormat="false" ht="15" hidden="false" customHeight="false" outlineLevel="0" collapsed="false">
      <c r="B10" s="6" t="s">
        <v>110</v>
      </c>
    </row>
    <row r="11" customFormat="false" ht="15" hidden="false" customHeight="false" outlineLevel="0" collapsed="false">
      <c r="B11" s="8"/>
      <c r="C11" s="17" t="s">
        <v>103</v>
      </c>
      <c r="D11" s="17" t="s">
        <v>104</v>
      </c>
      <c r="E11" s="17" t="s">
        <v>105</v>
      </c>
      <c r="F11" s="17" t="s">
        <v>106</v>
      </c>
      <c r="G11" s="20" t="s">
        <v>111</v>
      </c>
      <c r="H11" s="8"/>
      <c r="I11" s="20" t="s">
        <v>112</v>
      </c>
    </row>
    <row r="12" customFormat="false" ht="15" hidden="false" customHeight="false" outlineLevel="0" collapsed="false">
      <c r="B12" s="18" t="s">
        <v>107</v>
      </c>
      <c r="C12" s="21" t="n">
        <v>0</v>
      </c>
      <c r="D12" s="21" t="n">
        <v>0</v>
      </c>
      <c r="E12" s="21" t="n">
        <v>0</v>
      </c>
      <c r="F12" s="21" t="n">
        <v>0</v>
      </c>
      <c r="G12" s="22"/>
      <c r="H12" s="23" t="s">
        <v>113</v>
      </c>
      <c r="I12" s="24" t="n">
        <v>450</v>
      </c>
    </row>
    <row r="13" customFormat="false" ht="15" hidden="false" customHeight="false" outlineLevel="0" collapsed="false">
      <c r="B13" s="18" t="s">
        <v>108</v>
      </c>
      <c r="C13" s="21" t="n">
        <v>0</v>
      </c>
      <c r="D13" s="21" t="n">
        <v>0</v>
      </c>
      <c r="E13" s="21" t="n">
        <v>0</v>
      </c>
      <c r="F13" s="21" t="n">
        <v>0</v>
      </c>
      <c r="G13" s="22"/>
      <c r="H13" s="23" t="s">
        <v>113</v>
      </c>
      <c r="I13" s="24" t="n">
        <v>380</v>
      </c>
    </row>
    <row r="14" customFormat="false" ht="15" hidden="false" customHeight="false" outlineLevel="0" collapsed="false">
      <c r="B14" s="18" t="s">
        <v>109</v>
      </c>
      <c r="C14" s="21" t="n">
        <v>0</v>
      </c>
      <c r="D14" s="21" t="n">
        <v>0</v>
      </c>
      <c r="E14" s="21" t="n">
        <v>0</v>
      </c>
      <c r="F14" s="21" t="n">
        <v>0</v>
      </c>
      <c r="G14" s="22"/>
      <c r="H14" s="23" t="s">
        <v>113</v>
      </c>
      <c r="I14" s="24" t="n">
        <v>300</v>
      </c>
    </row>
    <row r="15" customFormat="false" ht="15" hidden="false" customHeight="false" outlineLevel="0" collapsed="false">
      <c r="B15" s="25" t="s">
        <v>111</v>
      </c>
      <c r="C15" s="22"/>
      <c r="D15" s="22"/>
      <c r="E15" s="22"/>
      <c r="F15" s="22"/>
    </row>
    <row r="16" customFormat="false" ht="15" hidden="false" customHeight="false" outlineLevel="0" collapsed="false">
      <c r="B16" s="9"/>
      <c r="C16" s="23" t="s">
        <v>114</v>
      </c>
      <c r="D16" s="23" t="s">
        <v>114</v>
      </c>
      <c r="E16" s="23" t="s">
        <v>114</v>
      </c>
      <c r="F16" s="23" t="s">
        <v>114</v>
      </c>
    </row>
    <row r="17" customFormat="false" ht="15" hidden="false" customHeight="false" outlineLevel="0" collapsed="false">
      <c r="B17" s="25" t="s">
        <v>115</v>
      </c>
      <c r="C17" s="24" t="n">
        <v>300</v>
      </c>
      <c r="D17" s="24" t="n">
        <v>260</v>
      </c>
      <c r="E17" s="24" t="n">
        <v>330</v>
      </c>
      <c r="F17" s="24" t="n">
        <v>240</v>
      </c>
    </row>
    <row r="19" customFormat="false" ht="15" hidden="false" customHeight="false" outlineLevel="0" collapsed="false">
      <c r="B19" s="8" t="s">
        <v>116</v>
      </c>
      <c r="C19" s="26"/>
      <c r="D19" s="27" t="s">
        <v>117</v>
      </c>
    </row>
    <row r="21" customFormat="false" ht="15" hidden="false" customHeight="false" outlineLevel="0" collapsed="false">
      <c r="B21" s="27" t="s">
        <v>118</v>
      </c>
    </row>
  </sheetData>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14"/>
    <col collapsed="false" customWidth="true" hidden="false" outlineLevel="0" max="4" min="3" style="1" width="12"/>
    <col collapsed="false" customWidth="true" hidden="false" outlineLevel="0" max="5" min="5" style="1" width="17"/>
    <col collapsed="false" customWidth="true" hidden="false" outlineLevel="0" max="6" min="6" style="1" width="13"/>
    <col collapsed="false" customWidth="true" hidden="false" outlineLevel="0" max="7" min="7" style="1" width="17"/>
    <col collapsed="false" customWidth="true" hidden="false" outlineLevel="0" max="8" min="8" style="1" width="5"/>
    <col collapsed="false" customWidth="true" hidden="false" outlineLevel="0" max="9" min="9" style="1" width="14"/>
    <col collapsed="false" customWidth="true" hidden="false" outlineLevel="0" max="10" min="10" style="1" width="16"/>
    <col collapsed="false" customWidth="true" hidden="false" outlineLevel="0" max="11" min="11" style="1" width="24"/>
  </cols>
  <sheetData>
    <row r="2" customFormat="false" ht="17.35" hidden="false" customHeight="false" outlineLevel="0" collapsed="false">
      <c r="B2" s="2" t="s">
        <v>119</v>
      </c>
    </row>
    <row r="4" customFormat="false" ht="15" hidden="false" customHeight="false" outlineLevel="0" collapsed="false">
      <c r="B4" s="6" t="s">
        <v>120</v>
      </c>
    </row>
    <row r="5" customFormat="false" ht="15" hidden="false" customHeight="false" outlineLevel="0" collapsed="false">
      <c r="B5" s="20" t="s">
        <v>121</v>
      </c>
      <c r="C5" s="20" t="s">
        <v>122</v>
      </c>
      <c r="D5" s="20" t="s">
        <v>69</v>
      </c>
      <c r="E5" s="20" t="s">
        <v>123</v>
      </c>
      <c r="F5" s="20" t="s">
        <v>124</v>
      </c>
      <c r="G5" s="20" t="s">
        <v>125</v>
      </c>
    </row>
    <row r="6" customFormat="false" ht="15" hidden="false" customHeight="false" outlineLevel="0" collapsed="false">
      <c r="B6" s="23" t="str">
        <f aca="false">C6&amp;" -&gt; "&amp;D6</f>
        <v>R1 -&gt; H1</v>
      </c>
      <c r="C6" s="28" t="s">
        <v>126</v>
      </c>
      <c r="D6" s="28" t="s">
        <v>127</v>
      </c>
      <c r="E6" s="19" t="n">
        <v>12</v>
      </c>
      <c r="F6" s="24" t="n">
        <v>400</v>
      </c>
      <c r="G6" s="21" t="n">
        <v>0</v>
      </c>
    </row>
    <row r="7" customFormat="false" ht="15" hidden="false" customHeight="false" outlineLevel="0" collapsed="false">
      <c r="B7" s="23" t="str">
        <f aca="false">C7&amp;" -&gt; "&amp;D7</f>
        <v>R1 -&gt; H2</v>
      </c>
      <c r="C7" s="28" t="s">
        <v>126</v>
      </c>
      <c r="D7" s="28" t="s">
        <v>128</v>
      </c>
      <c r="E7" s="19" t="n">
        <v>20</v>
      </c>
      <c r="F7" s="24" t="n">
        <v>250</v>
      </c>
      <c r="G7" s="21" t="n">
        <v>0</v>
      </c>
    </row>
    <row r="8" customFormat="false" ht="15" hidden="false" customHeight="false" outlineLevel="0" collapsed="false">
      <c r="B8" s="23" t="str">
        <f aca="false">C8&amp;" -&gt; "&amp;D8</f>
        <v>R2 -&gt; H1</v>
      </c>
      <c r="C8" s="28" t="s">
        <v>129</v>
      </c>
      <c r="D8" s="28" t="s">
        <v>127</v>
      </c>
      <c r="E8" s="19" t="n">
        <v>16</v>
      </c>
      <c r="F8" s="24" t="n">
        <v>300</v>
      </c>
      <c r="G8" s="21" t="n">
        <v>0</v>
      </c>
    </row>
    <row r="9" customFormat="false" ht="15" hidden="false" customHeight="false" outlineLevel="0" collapsed="false">
      <c r="B9" s="23" t="str">
        <f aca="false">C9&amp;" -&gt; "&amp;D9</f>
        <v>R2 -&gt; H2</v>
      </c>
      <c r="C9" s="28" t="s">
        <v>129</v>
      </c>
      <c r="D9" s="28" t="s">
        <v>128</v>
      </c>
      <c r="E9" s="19" t="n">
        <v>14</v>
      </c>
      <c r="F9" s="24" t="n">
        <v>350</v>
      </c>
      <c r="G9" s="21" t="n">
        <v>0</v>
      </c>
    </row>
    <row r="10" customFormat="false" ht="15" hidden="false" customHeight="false" outlineLevel="0" collapsed="false">
      <c r="B10" s="23" t="str">
        <f aca="false">C10&amp;" -&gt; "&amp;D10</f>
        <v>R3 -&gt; H1</v>
      </c>
      <c r="C10" s="28" t="s">
        <v>130</v>
      </c>
      <c r="D10" s="28" t="s">
        <v>127</v>
      </c>
      <c r="E10" s="19" t="n">
        <v>24</v>
      </c>
      <c r="F10" s="24" t="n">
        <v>200</v>
      </c>
      <c r="G10" s="21" t="n">
        <v>0</v>
      </c>
    </row>
    <row r="11" customFormat="false" ht="15" hidden="false" customHeight="false" outlineLevel="0" collapsed="false">
      <c r="B11" s="23" t="str">
        <f aca="false">C11&amp;" -&gt; "&amp;D11</f>
        <v>R3 -&gt; H2</v>
      </c>
      <c r="C11" s="28" t="s">
        <v>130</v>
      </c>
      <c r="D11" s="28" t="s">
        <v>128</v>
      </c>
      <c r="E11" s="19" t="n">
        <v>11</v>
      </c>
      <c r="F11" s="24" t="n">
        <v>300</v>
      </c>
      <c r="G11" s="21" t="n">
        <v>0</v>
      </c>
    </row>
    <row r="12" customFormat="false" ht="15" hidden="false" customHeight="false" outlineLevel="0" collapsed="false">
      <c r="B12" s="23" t="str">
        <f aca="false">C12&amp;" -&gt; "&amp;D12</f>
        <v>H1 -&gt; H2</v>
      </c>
      <c r="C12" s="28" t="s">
        <v>127</v>
      </c>
      <c r="D12" s="28" t="s">
        <v>128</v>
      </c>
      <c r="E12" s="19" t="n">
        <v>5</v>
      </c>
      <c r="F12" s="24" t="n">
        <v>200</v>
      </c>
      <c r="G12" s="21" t="n">
        <v>0</v>
      </c>
    </row>
    <row r="13" customFormat="false" ht="15" hidden="false" customHeight="false" outlineLevel="0" collapsed="false">
      <c r="B13" s="23" t="str">
        <f aca="false">C13&amp;" -&gt; "&amp;D13</f>
        <v>H2 -&gt; H1</v>
      </c>
      <c r="C13" s="28" t="s">
        <v>128</v>
      </c>
      <c r="D13" s="28" t="s">
        <v>127</v>
      </c>
      <c r="E13" s="19" t="n">
        <v>5</v>
      </c>
      <c r="F13" s="24" t="n">
        <v>200</v>
      </c>
      <c r="G13" s="21" t="n">
        <v>0</v>
      </c>
    </row>
    <row r="14" customFormat="false" ht="15" hidden="false" customHeight="false" outlineLevel="0" collapsed="false">
      <c r="B14" s="23" t="str">
        <f aca="false">C14&amp;" -&gt; "&amp;D14</f>
        <v>H1 -&gt; G1</v>
      </c>
      <c r="C14" s="28" t="s">
        <v>127</v>
      </c>
      <c r="D14" s="28" t="s">
        <v>103</v>
      </c>
      <c r="E14" s="19" t="n">
        <v>8</v>
      </c>
      <c r="F14" s="24" t="n">
        <v>350</v>
      </c>
      <c r="G14" s="21" t="n">
        <v>0</v>
      </c>
    </row>
    <row r="15" customFormat="false" ht="15" hidden="false" customHeight="false" outlineLevel="0" collapsed="false">
      <c r="B15" s="23" t="str">
        <f aca="false">C15&amp;" -&gt; "&amp;D15</f>
        <v>H1 -&gt; G2</v>
      </c>
      <c r="C15" s="28" t="s">
        <v>127</v>
      </c>
      <c r="D15" s="28" t="s">
        <v>104</v>
      </c>
      <c r="E15" s="19" t="n">
        <v>11</v>
      </c>
      <c r="F15" s="24" t="n">
        <v>300</v>
      </c>
      <c r="G15" s="21" t="n">
        <v>0</v>
      </c>
    </row>
    <row r="16" customFormat="false" ht="15" hidden="false" customHeight="false" outlineLevel="0" collapsed="false">
      <c r="B16" s="23" t="str">
        <f aca="false">C16&amp;" -&gt; "&amp;D16</f>
        <v>H1 -&gt; G3</v>
      </c>
      <c r="C16" s="28" t="s">
        <v>127</v>
      </c>
      <c r="D16" s="28" t="s">
        <v>105</v>
      </c>
      <c r="E16" s="19" t="n">
        <v>17</v>
      </c>
      <c r="F16" s="24" t="n">
        <v>250</v>
      </c>
      <c r="G16" s="21" t="n">
        <v>0</v>
      </c>
    </row>
    <row r="17" customFormat="false" ht="15" hidden="false" customHeight="false" outlineLevel="0" collapsed="false">
      <c r="B17" s="23" t="str">
        <f aca="false">C17&amp;" -&gt; "&amp;D17</f>
        <v>H1 -&gt; G4</v>
      </c>
      <c r="C17" s="28" t="s">
        <v>127</v>
      </c>
      <c r="D17" s="28" t="s">
        <v>106</v>
      </c>
      <c r="E17" s="19" t="n">
        <v>26</v>
      </c>
      <c r="F17" s="24" t="n">
        <v>200</v>
      </c>
      <c r="G17" s="21" t="n">
        <v>0</v>
      </c>
    </row>
    <row r="18" customFormat="false" ht="15" hidden="false" customHeight="false" outlineLevel="0" collapsed="false">
      <c r="B18" s="23" t="str">
        <f aca="false">C18&amp;" -&gt; "&amp;D18</f>
        <v>H2 -&gt; G1</v>
      </c>
      <c r="C18" s="28" t="s">
        <v>128</v>
      </c>
      <c r="D18" s="28" t="s">
        <v>103</v>
      </c>
      <c r="E18" s="19" t="n">
        <v>22</v>
      </c>
      <c r="F18" s="24" t="n">
        <v>250</v>
      </c>
      <c r="G18" s="21" t="n">
        <v>0</v>
      </c>
    </row>
    <row r="19" customFormat="false" ht="15" hidden="false" customHeight="false" outlineLevel="0" collapsed="false">
      <c r="B19" s="23" t="str">
        <f aca="false">C19&amp;" -&gt; "&amp;D19</f>
        <v>H2 -&gt; G2</v>
      </c>
      <c r="C19" s="28" t="s">
        <v>128</v>
      </c>
      <c r="D19" s="28" t="s">
        <v>104</v>
      </c>
      <c r="E19" s="19" t="n">
        <v>13</v>
      </c>
      <c r="F19" s="24" t="n">
        <v>300</v>
      </c>
      <c r="G19" s="21" t="n">
        <v>0</v>
      </c>
    </row>
    <row r="20" customFormat="false" ht="15" hidden="false" customHeight="false" outlineLevel="0" collapsed="false">
      <c r="B20" s="23" t="str">
        <f aca="false">C20&amp;" -&gt; "&amp;D20</f>
        <v>H2 -&gt; G3</v>
      </c>
      <c r="C20" s="28" t="s">
        <v>128</v>
      </c>
      <c r="D20" s="28" t="s">
        <v>105</v>
      </c>
      <c r="E20" s="19" t="n">
        <v>9</v>
      </c>
      <c r="F20" s="24" t="n">
        <v>350</v>
      </c>
      <c r="G20" s="21" t="n">
        <v>0</v>
      </c>
    </row>
    <row r="21" customFormat="false" ht="15" hidden="false" customHeight="false" outlineLevel="0" collapsed="false">
      <c r="B21" s="23" t="str">
        <f aca="false">C21&amp;" -&gt; "&amp;D21</f>
        <v>H2 -&gt; G4</v>
      </c>
      <c r="C21" s="28" t="s">
        <v>128</v>
      </c>
      <c r="D21" s="28" t="s">
        <v>106</v>
      </c>
      <c r="E21" s="19" t="n">
        <v>12</v>
      </c>
      <c r="F21" s="24" t="n">
        <v>300</v>
      </c>
      <c r="G21" s="21" t="n">
        <v>0</v>
      </c>
    </row>
    <row r="22" customFormat="false" ht="15" hidden="false" customHeight="false" outlineLevel="0" collapsed="false">
      <c r="B22" s="23" t="str">
        <f aca="false">C22&amp;" -&gt; "&amp;D22</f>
        <v>R1 -&gt; G1</v>
      </c>
      <c r="C22" s="28" t="s">
        <v>126</v>
      </c>
      <c r="D22" s="28" t="s">
        <v>103</v>
      </c>
      <c r="E22" s="19" t="n">
        <v>30</v>
      </c>
      <c r="F22" s="24" t="n">
        <v>150</v>
      </c>
      <c r="G22" s="21" t="n">
        <v>0</v>
      </c>
    </row>
    <row r="23" customFormat="false" ht="15" hidden="false" customHeight="false" outlineLevel="0" collapsed="false">
      <c r="B23" s="23" t="str">
        <f aca="false">C23&amp;" -&gt; "&amp;D23</f>
        <v>R3 -&gt; G4</v>
      </c>
      <c r="C23" s="28" t="s">
        <v>130</v>
      </c>
      <c r="D23" s="28" t="s">
        <v>106</v>
      </c>
      <c r="E23" s="19" t="n">
        <v>28</v>
      </c>
      <c r="F23" s="24" t="n">
        <v>120</v>
      </c>
      <c r="G23" s="21" t="n">
        <v>0</v>
      </c>
    </row>
    <row r="25" customFormat="false" ht="15" hidden="false" customHeight="false" outlineLevel="0" collapsed="false">
      <c r="B25" s="8" t="s">
        <v>131</v>
      </c>
      <c r="C25" s="26"/>
      <c r="D25" s="27" t="s">
        <v>132</v>
      </c>
    </row>
    <row r="27" customFormat="false" ht="15" hidden="false" customHeight="false" outlineLevel="0" collapsed="false">
      <c r="B27" s="6" t="s">
        <v>133</v>
      </c>
    </row>
    <row r="28" customFormat="false" ht="15" hidden="false" customHeight="false" outlineLevel="0" collapsed="false">
      <c r="B28" s="20" t="s">
        <v>134</v>
      </c>
      <c r="C28" s="20" t="s">
        <v>135</v>
      </c>
      <c r="D28" s="20" t="s">
        <v>136</v>
      </c>
      <c r="E28" s="20" t="s">
        <v>137</v>
      </c>
      <c r="F28" s="20"/>
      <c r="G28" s="20" t="s">
        <v>138</v>
      </c>
    </row>
    <row r="29" customFormat="false" ht="15" hidden="false" customHeight="false" outlineLevel="0" collapsed="false">
      <c r="B29" s="28" t="s">
        <v>126</v>
      </c>
      <c r="C29" s="22"/>
      <c r="D29" s="22"/>
      <c r="E29" s="22"/>
      <c r="F29" s="23" t="s">
        <v>139</v>
      </c>
      <c r="G29" s="24" t="n">
        <v>450</v>
      </c>
    </row>
    <row r="30" customFormat="false" ht="15" hidden="false" customHeight="false" outlineLevel="0" collapsed="false">
      <c r="B30" s="28" t="s">
        <v>129</v>
      </c>
      <c r="C30" s="22"/>
      <c r="D30" s="22"/>
      <c r="E30" s="22"/>
      <c r="F30" s="23" t="s">
        <v>139</v>
      </c>
      <c r="G30" s="24" t="n">
        <v>380</v>
      </c>
    </row>
    <row r="31" customFormat="false" ht="15" hidden="false" customHeight="false" outlineLevel="0" collapsed="false">
      <c r="B31" s="28" t="s">
        <v>130</v>
      </c>
      <c r="C31" s="22"/>
      <c r="D31" s="22"/>
      <c r="E31" s="22"/>
      <c r="F31" s="23" t="s">
        <v>139</v>
      </c>
      <c r="G31" s="24" t="n">
        <v>300</v>
      </c>
    </row>
    <row r="32" customFormat="false" ht="15" hidden="false" customHeight="false" outlineLevel="0" collapsed="false">
      <c r="B32" s="28" t="s">
        <v>127</v>
      </c>
      <c r="C32" s="22"/>
      <c r="D32" s="22"/>
      <c r="E32" s="22"/>
      <c r="F32" s="23" t="s">
        <v>139</v>
      </c>
      <c r="G32" s="24" t="n">
        <v>0</v>
      </c>
    </row>
    <row r="33" customFormat="false" ht="15" hidden="false" customHeight="false" outlineLevel="0" collapsed="false">
      <c r="B33" s="28" t="s">
        <v>128</v>
      </c>
      <c r="C33" s="22"/>
      <c r="D33" s="22"/>
      <c r="E33" s="22"/>
      <c r="F33" s="23" t="s">
        <v>139</v>
      </c>
      <c r="G33" s="24" t="n">
        <v>0</v>
      </c>
    </row>
    <row r="34" customFormat="false" ht="15" hidden="false" customHeight="false" outlineLevel="0" collapsed="false">
      <c r="B34" s="28" t="s">
        <v>103</v>
      </c>
      <c r="C34" s="22"/>
      <c r="D34" s="22"/>
      <c r="E34" s="22"/>
      <c r="F34" s="23" t="s">
        <v>139</v>
      </c>
      <c r="G34" s="24" t="n">
        <v>-300</v>
      </c>
    </row>
    <row r="35" customFormat="false" ht="15" hidden="false" customHeight="false" outlineLevel="0" collapsed="false">
      <c r="B35" s="28" t="s">
        <v>104</v>
      </c>
      <c r="C35" s="22"/>
      <c r="D35" s="22"/>
      <c r="E35" s="22"/>
      <c r="F35" s="23" t="s">
        <v>139</v>
      </c>
      <c r="G35" s="24" t="n">
        <v>-260</v>
      </c>
    </row>
    <row r="36" customFormat="false" ht="15" hidden="false" customHeight="false" outlineLevel="0" collapsed="false">
      <c r="B36" s="28" t="s">
        <v>105</v>
      </c>
      <c r="C36" s="22"/>
      <c r="D36" s="22"/>
      <c r="E36" s="22"/>
      <c r="F36" s="23" t="s">
        <v>139</v>
      </c>
      <c r="G36" s="24" t="n">
        <v>-330</v>
      </c>
    </row>
    <row r="37" customFormat="false" ht="15" hidden="false" customHeight="false" outlineLevel="0" collapsed="false">
      <c r="B37" s="28" t="s">
        <v>106</v>
      </c>
      <c r="C37" s="22"/>
      <c r="D37" s="22"/>
      <c r="E37" s="22"/>
      <c r="F37" s="23" t="s">
        <v>139</v>
      </c>
      <c r="G37" s="24" t="n">
        <v>-240</v>
      </c>
    </row>
    <row r="38" customFormat="false" ht="15" hidden="false" customHeight="false" outlineLevel="0" collapsed="false">
      <c r="B38" s="29" t="s">
        <v>140</v>
      </c>
      <c r="G38" s="30" t="n">
        <f aca="false">SUM(G29:G37)</f>
        <v>0</v>
      </c>
    </row>
    <row r="40" customFormat="false" ht="15" hidden="false" customHeight="false" outlineLevel="0" collapsed="false">
      <c r="B40" s="27" t="s">
        <v>141</v>
      </c>
    </row>
  </sheetData>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2026-08-03T04:27:36Z</dcterms:created>
  <dc:creator>openpyxl</dc:creator>
  <dc:description/>
  <dc:language>en-US</dc:language>
  <cp:lastModifiedBy/>
  <dcterms:modified xsi:type="dcterms:W3CDTF">2026-08-03T04:27:36Z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